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\Documents\doc\excel-webinar\"/>
    </mc:Choice>
  </mc:AlternateContent>
  <bookViews>
    <workbookView xWindow="120" yWindow="150" windowWidth="15315" windowHeight="7740"/>
  </bookViews>
  <sheets>
    <sheet name="Personal details" sheetId="1" r:id="rId1"/>
    <sheet name="Balance sheet" sheetId="2" r:id="rId2"/>
    <sheet name="Sheet3" sheetId="3" r:id="rId3"/>
  </sheets>
  <definedNames>
    <definedName name="ColumnTitle..d18">'Balance sheet'!$B$17</definedName>
    <definedName name="ColumnTitle..h15">'Balance sheet'!$B$2</definedName>
    <definedName name="ColumnTitle1..h15">'Balance sheet'!$B$3</definedName>
    <definedName name="gender">'Personal details'!$P$2:$P$4</definedName>
    <definedName name="job">'Personal details'!$P$6:$P$14</definedName>
    <definedName name="RowTitle_39320d22ce6d4b4893d9b6e40bc2aba0">'Balance sheet'!$A$4</definedName>
  </definedNames>
  <calcPr calcId="171027"/>
</workbook>
</file>

<file path=xl/calcChain.xml><?xml version="1.0" encoding="utf-8"?>
<calcChain xmlns="http://schemas.openxmlformats.org/spreadsheetml/2006/main">
  <c r="G15" i="2" l="1"/>
  <c r="G14" i="2"/>
  <c r="G13" i="2"/>
  <c r="G12" i="2"/>
  <c r="G11" i="2"/>
  <c r="G10" i="2"/>
  <c r="G9" i="2"/>
  <c r="G8" i="2"/>
  <c r="G7" i="2"/>
  <c r="G6" i="2"/>
  <c r="G5" i="2"/>
  <c r="D15" i="2"/>
  <c r="D14" i="2"/>
  <c r="D13" i="2"/>
  <c r="D12" i="2"/>
  <c r="D11" i="2"/>
  <c r="D10" i="2"/>
  <c r="D9" i="2"/>
  <c r="D8" i="2"/>
  <c r="D7" i="2"/>
  <c r="D6" i="2"/>
  <c r="D5" i="2"/>
  <c r="G4" i="2"/>
  <c r="D4" i="2"/>
  <c r="B18" i="2" s="1"/>
  <c r="H5" i="2" l="1"/>
  <c r="C18" i="2"/>
  <c r="D18" i="2" s="1"/>
  <c r="H14" i="2"/>
  <c r="H13" i="2"/>
  <c r="H10" i="2"/>
  <c r="H9" i="2"/>
  <c r="H6" i="2"/>
  <c r="H15" i="2"/>
  <c r="H7" i="2"/>
  <c r="H11" i="2"/>
  <c r="H8" i="2"/>
  <c r="H12" i="2"/>
  <c r="H4" i="2"/>
</calcChain>
</file>

<file path=xl/comments1.xml><?xml version="1.0" encoding="utf-8"?>
<comments xmlns="http://schemas.openxmlformats.org/spreadsheetml/2006/main">
  <authors>
    <author>Andrew Downie</author>
  </authors>
  <commentList>
    <comment ref="P2" authorId="0" shapeId="0">
      <text>
        <r>
          <rPr>
            <b/>
            <sz val="9"/>
            <color indexed="81"/>
            <rFont val="Tahoma"/>
            <charset val="1"/>
          </rPr>
          <t>Cells p2 to p4 contain the options for responses in column m</t>
        </r>
      </text>
    </comment>
    <comment ref="P6" authorId="0" shapeId="0">
      <text>
        <r>
          <rPr>
            <b/>
            <sz val="9"/>
            <color indexed="81"/>
            <rFont val="Tahoma"/>
            <charset val="1"/>
          </rPr>
          <t>Cells p6 to p14 contain options for responses in column n</t>
        </r>
      </text>
    </comment>
  </commentList>
</comments>
</file>

<file path=xl/sharedStrings.xml><?xml version="1.0" encoding="utf-8"?>
<sst xmlns="http://schemas.openxmlformats.org/spreadsheetml/2006/main" count="51" uniqueCount="51">
  <si>
    <t>Last name</t>
  </si>
  <si>
    <t>First name</t>
  </si>
  <si>
    <t>Home phone</t>
  </si>
  <si>
    <t>Mobile phone</t>
  </si>
  <si>
    <t>Wirk phone</t>
  </si>
  <si>
    <t>Address line 1</t>
  </si>
  <si>
    <t>Address line 2</t>
  </si>
  <si>
    <t>Suburb/town</t>
  </si>
  <si>
    <t>Area/zip code</t>
  </si>
  <si>
    <t>Country</t>
  </si>
  <si>
    <t>Email</t>
  </si>
  <si>
    <t>Age</t>
  </si>
  <si>
    <t>Gender</t>
  </si>
  <si>
    <t>Occupation</t>
  </si>
  <si>
    <t>Male</t>
  </si>
  <si>
    <t>Female</t>
  </si>
  <si>
    <t>Not given</t>
  </si>
  <si>
    <t>Accountant</t>
  </si>
  <si>
    <t>Bookkeeper</t>
  </si>
  <si>
    <t>Builder</t>
  </si>
  <si>
    <t>Carpenter</t>
  </si>
  <si>
    <t>Carpet layer</t>
  </si>
  <si>
    <t>Cabinetmaker</t>
  </si>
  <si>
    <t>Dancer</t>
  </si>
  <si>
    <t>Zookeeper</t>
  </si>
  <si>
    <t>Other</t>
  </si>
  <si>
    <t>Make-believe balance sheet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</si>
  <si>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</si>
  <si>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</si>
  <si>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</si>
  <si>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</si>
  <si>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</si>
  <si>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</si>
  <si>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</si>
  <si>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</si>
  <si>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</si>
  <si>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</si>
  <si>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</si>
  <si>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</si>
  <si>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Income</t>
  </si>
  <si>
    <t>Expenditure</t>
  </si>
  <si>
    <t>Chocolate</t>
  </si>
  <si>
    <t>Icecream</t>
  </si>
  <si>
    <t>Monthly income</t>
  </si>
  <si>
    <t>Electricity</t>
  </si>
  <si>
    <t>Transport</t>
  </si>
  <si>
    <t>Monthly cost</t>
  </si>
  <si>
    <t>Monthly balance</t>
  </si>
  <si>
    <t>Annual income</t>
  </si>
  <si>
    <t>Annual cost</t>
  </si>
  <si>
    <t>Annual 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</si>
</sst>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4"/>
  <sheetViews>
    <sheetView tabSelected="1" topLeftCell="B1" workbookViewId="0">
      <selection activeCell="M5" sqref="M5"/>
    </sheetView>
  </sheetViews>
  <sheetFormatPr defaultColWidth="0" defaultRowHeight="15" x14ac:dyDescent="0.25"/>
  <cols>
    <col min="1" max="1" width="9.85546875" customWidth="1"/>
    <col min="2" max="2" width="10.28515625" customWidth="1"/>
    <col min="3" max="3" width="12.42578125" customWidth="1"/>
    <col min="4" max="4" width="13.5703125" customWidth="1"/>
    <col min="5" max="5" width="11.28515625" customWidth="1"/>
    <col min="6" max="7" width="13.5703125" bestFit="1" customWidth="1"/>
    <col min="8" max="8" width="12.7109375" bestFit="1" customWidth="1"/>
    <col min="9" max="9" width="13.42578125" bestFit="1" customWidth="1"/>
    <col min="10" max="10" width="8" customWidth="1"/>
    <col min="11" max="11" width="5.85546875" customWidth="1"/>
    <col min="12" max="13" width="9.140625" customWidth="1"/>
    <col min="14" max="14" width="11" bestFit="1" customWidth="1"/>
    <col min="15" max="15" width="9.140625" customWidth="1"/>
    <col min="16" max="16" width="13.5703125" bestFit="1" customWidth="1"/>
    <col min="17" max="16384" width="9.140625" hidden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6" x14ac:dyDescent="0.25">
      <c r="P2" t="s">
        <v>14</v>
      </c>
    </row>
    <row r="3" spans="1:16" x14ac:dyDescent="0.25">
      <c r="P3" t="s">
        <v>15</v>
      </c>
    </row>
    <row r="4" spans="1:16" x14ac:dyDescent="0.25">
      <c r="P4" t="s">
        <v>16</v>
      </c>
    </row>
    <row r="6" spans="1:16" x14ac:dyDescent="0.25">
      <c r="P6" t="s">
        <v>17</v>
      </c>
    </row>
    <row r="7" spans="1:16" x14ac:dyDescent="0.25">
      <c r="P7" t="s">
        <v>18</v>
      </c>
    </row>
    <row r="8" spans="1:16" x14ac:dyDescent="0.25">
      <c r="P8" t="s">
        <v>19</v>
      </c>
    </row>
    <row r="9" spans="1:16" x14ac:dyDescent="0.25">
      <c r="P9" t="s">
        <v>22</v>
      </c>
    </row>
    <row r="10" spans="1:16" x14ac:dyDescent="0.25">
      <c r="P10" t="s">
        <v>20</v>
      </c>
    </row>
    <row r="11" spans="1:16" x14ac:dyDescent="0.25">
      <c r="P11" t="s">
        <v>21</v>
      </c>
    </row>
    <row r="12" spans="1:16" x14ac:dyDescent="0.25">
      <c r="P12" t="s">
        <v>23</v>
      </c>
    </row>
    <row r="13" spans="1:16" x14ac:dyDescent="0.25">
      <c r="P13" t="s">
        <v>24</v>
      </c>
    </row>
    <row r="14" spans="1:16" x14ac:dyDescent="0.25">
      <c r="P14" t="s">
        <v>25</v>
      </c>
    </row>
  </sheetData>
  <sortState ref="P6:P13">
    <sortCondition ref="P13"/>
  </sortState>
  <dataValidations count="4">
    <dataValidation type="list" allowBlank="1" showInputMessage="1" showErrorMessage="1" prompt="Male, Female or Not given" sqref="M2:M1048576">
      <formula1>gender</formula1>
    </dataValidation>
    <dataValidation type="list" allowBlank="1" showInputMessage="1" showErrorMessage="1" error="Choose from the list_x000a_" sqref="N2:N1048576">
      <formula1>job</formula1>
    </dataValidation>
    <dataValidation type="whole" allowBlank="1" showInputMessage="1" showErrorMessage="1" error="A number between 0 and 120" sqref="L2:L1048576">
      <formula1>0</formula1>
      <formula2>120</formula2>
    </dataValidation>
    <dataValidation type="whole" allowBlank="1" showInputMessage="1" showErrorMessage="1" error="Area codes have 4 or 5 digits" sqref="I2:I1048576">
      <formula1>1000</formula1>
      <formula2>99999</formula2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H4" sqref="H4"/>
    </sheetView>
  </sheetViews>
  <sheetFormatPr defaultRowHeight="15" x14ac:dyDescent="0.25"/>
  <cols>
    <col min="1" max="1" width="26.5703125" bestFit="1" customWidth="1"/>
    <col min="2" max="2" width="14.42578125" bestFit="1" customWidth="1"/>
    <col min="3" max="3" width="11.28515625" customWidth="1"/>
    <col min="4" max="4" width="12.7109375" customWidth="1"/>
    <col min="5" max="5" width="9.7109375" bestFit="1" customWidth="1"/>
    <col min="6" max="6" width="9.42578125" bestFit="1" customWidth="1"/>
    <col min="7" max="7" width="12.42578125" bestFit="1" customWidth="1"/>
    <col min="8" max="8" width="15.85546875" bestFit="1" customWidth="1"/>
  </cols>
  <sheetData>
    <row r="1" spans="1:8" x14ac:dyDescent="0.25">
      <c r="A1" t="s">
        <v>26</v>
      </c>
    </row>
    <row r="2" spans="1:8" x14ac:dyDescent="0.25">
      <c r="B2" s="2" t="s">
        <v>39</v>
      </c>
      <c r="C2" s="2"/>
      <c r="D2" s="2"/>
      <c r="E2" s="2" t="s">
        <v>40</v>
      </c>
      <c r="F2" s="2"/>
      <c r="G2" s="2"/>
    </row>
    <row r="3" spans="1:8" x14ac:dyDescent="0.25">
      <c r="B3" t="s">
        <v>41</v>
      </c>
      <c r="C3" t="s">
        <v>42</v>
      </c>
      <c r="D3" t="s">
        <v>43</v>
      </c>
      <c r="E3" t="s">
        <v>44</v>
      </c>
      <c r="F3" t="s">
        <v>45</v>
      </c>
      <c r="G3" t="s">
        <v>46</v>
      </c>
      <c r="H3" t="s">
        <v>47</v>
      </c>
    </row>
    <row r="4" spans="1:8" x14ac:dyDescent="0.25">
      <c r="A4" s="1" t="s">
        <v>27</v>
      </c>
      <c r="B4">
        <v>15.33</v>
      </c>
      <c r="C4">
        <v>41.44</v>
      </c>
      <c r="D4">
        <f>SUM(B4+C4)</f>
        <v>56.769999999999996</v>
      </c>
      <c r="E4">
        <v>15.23</v>
      </c>
      <c r="F4">
        <v>19.350000000000001</v>
      </c>
      <c r="G4">
        <f>SUM(E4+F4)</f>
        <v>34.58</v>
      </c>
      <c r="H4">
        <f>SUM(D4-G4)</f>
        <v>22.189999999999998</v>
      </c>
    </row>
    <row r="5" spans="1:8" x14ac:dyDescent="0.25">
      <c r="A5" t="s">
        <v>28</v>
      </c>
      <c r="B5">
        <v>16.53</v>
      </c>
      <c r="C5">
        <v>35.83</v>
      </c>
      <c r="D5">
        <f t="shared" ref="D5:D15" si="0">SUM(B5+C5)</f>
        <v>52.36</v>
      </c>
      <c r="E5">
        <v>18.93</v>
      </c>
      <c r="F5">
        <v>21.22</v>
      </c>
      <c r="G5">
        <f t="shared" ref="G5:G15" si="1">SUM(E5+F5)</f>
        <v>40.15</v>
      </c>
      <c r="H5">
        <f t="shared" ref="H5:H15" si="2">SUM(D5-G5)</f>
        <v>12.21</v>
      </c>
    </row>
    <row r="6" spans="1:8" x14ac:dyDescent="0.25">
      <c r="A6" t="s">
        <v>29</v>
      </c>
      <c r="B6">
        <v>18.55</v>
      </c>
      <c r="C6">
        <v>29.83</v>
      </c>
      <c r="D6">
        <f t="shared" si="0"/>
        <v>48.379999999999995</v>
      </c>
      <c r="E6">
        <v>16.72</v>
      </c>
      <c r="F6">
        <v>19.95</v>
      </c>
      <c r="G6">
        <f t="shared" si="1"/>
        <v>36.67</v>
      </c>
      <c r="H6">
        <f t="shared" si="2"/>
        <v>11.709999999999994</v>
      </c>
    </row>
    <row r="7" spans="1:8" x14ac:dyDescent="0.25">
      <c r="A7" t="s">
        <v>30</v>
      </c>
      <c r="B7">
        <v>43.96</v>
      </c>
      <c r="C7">
        <v>25.22</v>
      </c>
      <c r="D7">
        <f t="shared" si="0"/>
        <v>69.180000000000007</v>
      </c>
      <c r="E7">
        <v>15.96</v>
      </c>
      <c r="F7">
        <v>18.55</v>
      </c>
      <c r="G7">
        <f t="shared" si="1"/>
        <v>34.510000000000005</v>
      </c>
      <c r="H7">
        <f t="shared" si="2"/>
        <v>34.67</v>
      </c>
    </row>
    <row r="8" spans="1:8" x14ac:dyDescent="0.25">
      <c r="A8" t="s">
        <v>31</v>
      </c>
      <c r="B8">
        <v>23.12</v>
      </c>
      <c r="C8">
        <v>18.73</v>
      </c>
      <c r="D8">
        <f t="shared" si="0"/>
        <v>41.85</v>
      </c>
      <c r="E8">
        <v>21.81</v>
      </c>
      <c r="F8">
        <v>19.53</v>
      </c>
      <c r="G8">
        <f t="shared" si="1"/>
        <v>41.34</v>
      </c>
      <c r="H8">
        <f t="shared" si="2"/>
        <v>0.50999999999999801</v>
      </c>
    </row>
    <row r="9" spans="1:8" x14ac:dyDescent="0.25">
      <c r="A9" t="s">
        <v>32</v>
      </c>
      <c r="B9">
        <v>26.01</v>
      </c>
      <c r="C9">
        <v>15.45</v>
      </c>
      <c r="D9">
        <f t="shared" si="0"/>
        <v>41.46</v>
      </c>
      <c r="E9">
        <v>24.66</v>
      </c>
      <c r="F9">
        <v>22.06</v>
      </c>
      <c r="G9">
        <f t="shared" si="1"/>
        <v>46.72</v>
      </c>
      <c r="H9">
        <f t="shared" si="2"/>
        <v>-5.259999999999998</v>
      </c>
    </row>
    <row r="10" spans="1:8" x14ac:dyDescent="0.25">
      <c r="A10" t="s">
        <v>33</v>
      </c>
      <c r="B10">
        <v>27.03</v>
      </c>
      <c r="C10">
        <v>17.420000000000002</v>
      </c>
      <c r="D10">
        <f t="shared" si="0"/>
        <v>44.45</v>
      </c>
      <c r="E10">
        <v>22.15</v>
      </c>
      <c r="F10">
        <v>22.13</v>
      </c>
      <c r="G10">
        <f t="shared" si="1"/>
        <v>44.28</v>
      </c>
      <c r="H10">
        <f t="shared" si="2"/>
        <v>0.17000000000000171</v>
      </c>
    </row>
    <row r="11" spans="1:8" x14ac:dyDescent="0.25">
      <c r="A11" t="s">
        <v>34</v>
      </c>
      <c r="B11">
        <v>26.98</v>
      </c>
      <c r="C11">
        <v>23.53</v>
      </c>
      <c r="D11">
        <f t="shared" si="0"/>
        <v>50.510000000000005</v>
      </c>
      <c r="E11">
        <v>20.170000000000002</v>
      </c>
      <c r="F11">
        <v>19.329999999999998</v>
      </c>
      <c r="G11">
        <f t="shared" si="1"/>
        <v>39.5</v>
      </c>
      <c r="H11">
        <f t="shared" si="2"/>
        <v>11.010000000000005</v>
      </c>
    </row>
    <row r="12" spans="1:8" x14ac:dyDescent="0.25">
      <c r="A12" t="s">
        <v>35</v>
      </c>
      <c r="B12">
        <v>28.66</v>
      </c>
      <c r="C12">
        <v>26.12</v>
      </c>
      <c r="D12">
        <f t="shared" si="0"/>
        <v>54.78</v>
      </c>
      <c r="E12">
        <v>18.190000000000001</v>
      </c>
      <c r="F12">
        <v>18.95</v>
      </c>
      <c r="G12">
        <f t="shared" si="1"/>
        <v>37.14</v>
      </c>
      <c r="H12">
        <f t="shared" si="2"/>
        <v>17.64</v>
      </c>
    </row>
    <row r="13" spans="1:8" x14ac:dyDescent="0.25">
      <c r="A13" t="s">
        <v>36</v>
      </c>
      <c r="B13">
        <v>25.17</v>
      </c>
      <c r="C13">
        <v>24.13</v>
      </c>
      <c r="D13">
        <f t="shared" si="0"/>
        <v>49.3</v>
      </c>
      <c r="E13">
        <v>21.91</v>
      </c>
      <c r="F13">
        <v>20.12</v>
      </c>
      <c r="G13">
        <f t="shared" si="1"/>
        <v>42.03</v>
      </c>
      <c r="H13">
        <f t="shared" si="2"/>
        <v>7.269999999999996</v>
      </c>
    </row>
    <row r="14" spans="1:8" x14ac:dyDescent="0.25">
      <c r="A14" t="s">
        <v>37</v>
      </c>
      <c r="B14">
        <v>27.82</v>
      </c>
      <c r="C14">
        <v>29.27</v>
      </c>
      <c r="D14">
        <f t="shared" si="0"/>
        <v>57.09</v>
      </c>
      <c r="E14">
        <v>27.31</v>
      </c>
      <c r="F14">
        <v>23.56</v>
      </c>
      <c r="G14">
        <f t="shared" si="1"/>
        <v>50.87</v>
      </c>
      <c r="H14">
        <f t="shared" si="2"/>
        <v>6.220000000000006</v>
      </c>
    </row>
    <row r="15" spans="1:8" x14ac:dyDescent="0.25">
      <c r="A15" t="s">
        <v>38</v>
      </c>
      <c r="B15">
        <v>40.47</v>
      </c>
      <c r="C15">
        <v>38.08</v>
      </c>
      <c r="D15">
        <f t="shared" si="0"/>
        <v>78.55</v>
      </c>
      <c r="E15">
        <v>30.92</v>
      </c>
      <c r="F15">
        <v>26.92</v>
      </c>
      <c r="G15">
        <f t="shared" si="1"/>
        <v>57.84</v>
      </c>
      <c r="H15">
        <f t="shared" si="2"/>
        <v>20.709999999999994</v>
      </c>
    </row>
    <row r="17" spans="2:4" x14ac:dyDescent="0.25">
      <c r="B17" t="s">
        <v>48</v>
      </c>
      <c r="C17" t="s">
        <v>49</v>
      </c>
      <c r="D17" t="s">
        <v>50</v>
      </c>
    </row>
    <row r="18" spans="2:4" x14ac:dyDescent="0.25">
      <c r="B18">
        <f>SUM(D4:D15)</f>
        <v>644.67999999999995</v>
      </c>
      <c r="C18">
        <f>SUM(G4:G15)</f>
        <v>505.63</v>
      </c>
      <c r="D18">
        <f>SUM(B18-C18)</f>
        <v>139.04999999999995</v>
      </c>
    </row>
  </sheetData>
  <mergeCells count="2">
    <mergeCell ref="B2:D2"/>
    <mergeCell ref="E2:G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Personal details</vt:lpstr>
      <vt:lpstr>Balance sheet</vt:lpstr>
      <vt:lpstr>Sheet3</vt:lpstr>
      <vt:lpstr>ColumnTitle..d18</vt:lpstr>
      <vt:lpstr>ColumnTitle..h15</vt:lpstr>
      <vt:lpstr>ColumnTitle1..h15</vt:lpstr>
      <vt:lpstr>gender</vt:lpstr>
      <vt:lpstr>job</vt:lpstr>
      <vt:lpstr>RowTitle_39320d22ce6d4b4893d9b6e40bc2aba0</vt:lpstr>
    </vt:vector>
  </TitlesOfParts>
  <Company>NSW, Department of Education and Training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Downie</dc:creator>
  <cp:lastModifiedBy>Andrew Downie</cp:lastModifiedBy>
  <dcterms:created xsi:type="dcterms:W3CDTF">2016-12-19T00:03:24Z</dcterms:created>
  <dcterms:modified xsi:type="dcterms:W3CDTF">2017-01-11T08:41:26Z</dcterms:modified>
</cp:coreProperties>
</file>